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Лист1!$A$1:$Q$47</definedName>
  </definedNames>
  <calcPr calcId="145621"/>
</workbook>
</file>

<file path=xl/calcChain.xml><?xml version="1.0" encoding="utf-8"?>
<calcChain xmlns="http://schemas.openxmlformats.org/spreadsheetml/2006/main">
  <c r="D41" i="1" l="1"/>
  <c r="Q41" i="1" l="1"/>
  <c r="P41" i="1"/>
  <c r="O41" i="1"/>
  <c r="N41" i="1"/>
  <c r="M41" i="1"/>
  <c r="L41" i="1"/>
  <c r="J41" i="1"/>
  <c r="I41" i="1"/>
  <c r="G41" i="1"/>
  <c r="F41" i="1"/>
  <c r="C41" i="1" s="1"/>
  <c r="E41" i="1"/>
  <c r="D36" i="1"/>
</calcChain>
</file>

<file path=xl/sharedStrings.xml><?xml version="1.0" encoding="utf-8"?>
<sst xmlns="http://schemas.openxmlformats.org/spreadsheetml/2006/main" count="57" uniqueCount="41">
  <si>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</si>
  <si>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</si>
  <si>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</si>
  <si>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</si>
  <si>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</si>
  <si>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</si>
  <si>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Устройство гашения потока (перепадное) при ∆H ≥500 мм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</si>
  <si>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</si>
  <si>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</si>
  <si>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</si>
  <si>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</si>
  <si>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</si>
  <si>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</si>
  <si>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</si>
  <si>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</si>
  <si>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</si>
  <si>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</si>
  <si>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</si>
  <si>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</si>
  <si>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</si>
  <si>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</si>
  <si>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</si>
  <si>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</si>
  <si>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</si>
  <si>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</si>
  <si>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</si>
  <si>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</si>
  <si>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</si>
  <si>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</si>
  <si>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 xml:space="preserve">                                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</si>
  <si>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</si>
  <si>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</si>
  <si>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</si>
  <si>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</si>
  <si>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</si>
  <si>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</si>
  <si>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</si>
  <si>
    <t>Полная высота колодца (Н полная),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</si>
  <si>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</si>
  <si>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>Форма заказа полимерного колодца ⌀2000 ИКАПЛАСТ  №</t>
  </si>
  <si>
    <t>Высота от дна до выхода, h 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</si>
</sst>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/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10</xdr:col>
      <xdr:colOff>185420</xdr:colOff>
      <xdr:row>5</xdr:row>
      <xdr:rowOff>123825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252595" cy="971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504825</xdr:colOff>
      <xdr:row>11</xdr:row>
      <xdr:rowOff>39688</xdr:rowOff>
    </xdr:from>
    <xdr:to>
      <xdr:col>12</xdr:col>
      <xdr:colOff>409575</xdr:colOff>
      <xdr:row>17</xdr:row>
      <xdr:rowOff>112372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37" t="12974" r="17647" b="45360"/>
        <a:stretch/>
      </xdr:blipFill>
      <xdr:spPr>
        <a:xfrm>
          <a:off x="4048125" y="2544763"/>
          <a:ext cx="1447800" cy="1215684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10</xdr:row>
      <xdr:rowOff>142875</xdr:rowOff>
    </xdr:from>
    <xdr:to>
      <xdr:col>16</xdr:col>
      <xdr:colOff>457200</xdr:colOff>
      <xdr:row>20</xdr:row>
      <xdr:rowOff>38100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2647950"/>
          <a:ext cx="1962150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10</xdr:row>
      <xdr:rowOff>57149</xdr:rowOff>
    </xdr:from>
    <xdr:to>
      <xdr:col>8</xdr:col>
      <xdr:colOff>474032</xdr:colOff>
      <xdr:row>26</xdr:row>
      <xdr:rowOff>104775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16" t="23201" r="14631" b="28409"/>
        <a:stretch/>
      </xdr:blipFill>
      <xdr:spPr>
        <a:xfrm>
          <a:off x="314325" y="2371724"/>
          <a:ext cx="3703007" cy="3667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47"/>
  <sheetViews>
    <sheetView tabSelected="1" view="pageBreakPreview" topLeftCell="A22" zoomScaleNormal="100" zoomScaleSheetLayoutView="100" workbookViewId="0">
      <selection activeCell="B37" sqref="B37:D37"/>
    </sheetView>
  </sheetViews>
  <sheetFormatPr defaultRowHeight="15" x14ac:dyDescent="0.25"/>
  <cols>
    <col min="1" max="1" width="3.140625" style="14" customWidth="1"/>
    <col min="2" max="2" width="7.7109375" style="14" customWidth="1"/>
    <col min="3" max="3" width="8.7109375" style="14" customWidth="1"/>
    <col min="4" max="4" width="7.7109375" style="14" customWidth="1"/>
    <col min="5" max="5" width="8.7109375" style="14" customWidth="1"/>
    <col min="6" max="6" width="9.42578125" style="14" customWidth="1"/>
    <col min="7" max="8" width="3.85546875" style="14" customWidth="1"/>
    <col min="9" max="9" width="7.7109375" style="14" customWidth="1"/>
    <col min="10" max="11" width="3.85546875" style="14" customWidth="1"/>
    <col min="12" max="17" width="7.7109375" style="14" customWidth="1"/>
    <col min="18" max="16384" width="9.140625" style="14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54" t="s">
        <v>39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0" t="s">
        <v>29</v>
      </c>
      <c r="O7" s="51"/>
      <c r="P7" s="15"/>
      <c r="Q7" s="16"/>
      <c r="U7" s="17"/>
      <c r="V7" s="17"/>
    </row>
    <row r="8" spans="1:22" ht="30" customHeight="1" x14ac:dyDescent="0.25">
      <c r="B8" s="52" t="s">
        <v>0</v>
      </c>
      <c r="C8" s="53"/>
      <c r="D8" s="56"/>
      <c r="E8" s="57"/>
      <c r="F8" s="57"/>
      <c r="G8" s="57"/>
      <c r="H8" s="57"/>
      <c r="I8" s="58"/>
      <c r="J8" s="35" t="s">
        <v>32</v>
      </c>
      <c r="K8" s="35"/>
      <c r="L8" s="35"/>
      <c r="M8" s="37"/>
      <c r="N8" s="38"/>
      <c r="O8" s="38"/>
      <c r="P8" s="38"/>
      <c r="Q8" s="39"/>
      <c r="U8" s="28"/>
      <c r="V8" s="28"/>
    </row>
    <row r="9" spans="1:22" ht="30" customHeight="1" thickBot="1" x14ac:dyDescent="0.3">
      <c r="A9" s="18"/>
      <c r="B9" s="29" t="s">
        <v>33</v>
      </c>
      <c r="C9" s="30"/>
      <c r="D9" s="59"/>
      <c r="E9" s="60"/>
      <c r="F9" s="60"/>
      <c r="G9" s="60"/>
      <c r="H9" s="60"/>
      <c r="I9" s="61"/>
      <c r="J9" s="36" t="s">
        <v>1</v>
      </c>
      <c r="K9" s="36"/>
      <c r="L9" s="36"/>
      <c r="M9" s="40"/>
      <c r="N9" s="41"/>
      <c r="O9" s="41"/>
      <c r="P9" s="41"/>
      <c r="Q9" s="42"/>
    </row>
    <row r="23" spans="2:23" x14ac:dyDescent="0.25">
      <c r="L23" s="19" t="s">
        <v>2</v>
      </c>
      <c r="M23" s="47" t="s">
        <v>3</v>
      </c>
      <c r="N23" s="48"/>
      <c r="O23" s="48"/>
      <c r="P23" s="48"/>
      <c r="Q23" s="49"/>
    </row>
    <row r="24" spans="2:23" ht="30" customHeight="1" x14ac:dyDescent="0.25">
      <c r="L24" s="20"/>
      <c r="M24" s="32" t="s">
        <v>4</v>
      </c>
      <c r="N24" s="33"/>
      <c r="O24" s="33"/>
      <c r="P24" s="33"/>
      <c r="Q24" s="34"/>
    </row>
    <row r="25" spans="2:23" ht="30" customHeight="1" x14ac:dyDescent="0.25">
      <c r="L25" s="20"/>
      <c r="M25" s="32" t="s">
        <v>5</v>
      </c>
      <c r="N25" s="33"/>
      <c r="O25" s="33"/>
      <c r="P25" s="33"/>
      <c r="Q25" s="34"/>
    </row>
    <row r="26" spans="2:23" ht="30" customHeight="1" x14ac:dyDescent="0.25">
      <c r="L26" s="20"/>
      <c r="M26" s="31" t="s">
        <v>6</v>
      </c>
      <c r="N26" s="31"/>
      <c r="O26" s="31"/>
      <c r="P26" s="31"/>
      <c r="Q26" s="31"/>
    </row>
    <row r="27" spans="2:23" s="21" customFormat="1" ht="13.5" customHeight="1" x14ac:dyDescent="0.25"/>
    <row r="28" spans="2:23" s="21" customFormat="1" ht="13.5" customHeight="1" x14ac:dyDescent="0.25"/>
    <row r="29" spans="2:23" ht="15.75" thickBot="1" x14ac:dyDescent="0.3">
      <c r="W29" s="25"/>
    </row>
    <row r="30" spans="2:23" ht="30" customHeight="1" thickBot="1" x14ac:dyDescent="0.3">
      <c r="B30" s="70" t="s">
        <v>30</v>
      </c>
      <c r="C30" s="71"/>
      <c r="D30" s="71"/>
      <c r="E30" s="71"/>
      <c r="F30" s="71"/>
      <c r="G30" s="71"/>
      <c r="H30" s="72"/>
      <c r="J30" s="67" t="s">
        <v>38</v>
      </c>
      <c r="K30" s="68"/>
      <c r="L30" s="68"/>
      <c r="M30" s="68"/>
      <c r="N30" s="68"/>
      <c r="O30" s="69"/>
      <c r="P30" s="64">
        <v>150</v>
      </c>
      <c r="Q30" s="65"/>
    </row>
    <row r="31" spans="2:23" ht="15.75" customHeight="1" x14ac:dyDescent="0.25">
      <c r="B31" s="22"/>
      <c r="C31" s="22"/>
      <c r="D31" s="22"/>
      <c r="E31" s="22"/>
      <c r="F31" s="22"/>
      <c r="G31" s="22"/>
      <c r="H31" s="22"/>
      <c r="J31" s="23"/>
      <c r="K31" s="23"/>
      <c r="L31" s="23"/>
      <c r="M31" s="23"/>
      <c r="N31" s="23"/>
      <c r="O31" s="23"/>
      <c r="P31" s="23"/>
      <c r="Q31" s="23"/>
    </row>
    <row r="32" spans="2:23" ht="43.5" customHeight="1" x14ac:dyDescent="0.25">
      <c r="B32" s="73" t="s">
        <v>36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30" ht="15" customHeight="1" x14ac:dyDescent="0.25">
      <c r="F33" s="24"/>
      <c r="G33" s="24"/>
      <c r="H33" s="1"/>
      <c r="I33" s="1"/>
      <c r="J33" s="1"/>
      <c r="K33" s="1"/>
      <c r="L33" s="1"/>
      <c r="M33" s="1"/>
      <c r="N33" s="1"/>
      <c r="O33" s="1"/>
      <c r="P33" s="24"/>
    </row>
    <row r="34" spans="2:30" ht="15" customHeight="1" x14ac:dyDescent="0.25">
      <c r="B34" s="75" t="s">
        <v>7</v>
      </c>
      <c r="C34" s="75" t="s">
        <v>40</v>
      </c>
      <c r="D34" s="75" t="s">
        <v>37</v>
      </c>
      <c r="E34" s="74" t="s">
        <v>21</v>
      </c>
      <c r="F34" s="74"/>
      <c r="G34" s="74" t="s">
        <v>11</v>
      </c>
      <c r="H34" s="74"/>
      <c r="I34" s="74"/>
      <c r="J34" s="74"/>
      <c r="K34" s="74"/>
      <c r="L34" s="74" t="s">
        <v>15</v>
      </c>
      <c r="M34" s="74"/>
      <c r="N34" s="74"/>
      <c r="O34" s="74" t="s">
        <v>16</v>
      </c>
      <c r="P34" s="74"/>
      <c r="Q34" s="74"/>
      <c r="T34" s="63"/>
      <c r="U34" s="63"/>
      <c r="V34" s="63"/>
      <c r="W34" s="63"/>
      <c r="X34" s="63"/>
      <c r="Y34" s="62"/>
      <c r="Z34" s="62"/>
      <c r="AA34" s="62"/>
      <c r="AB34" s="62"/>
      <c r="AC34" s="62"/>
      <c r="AD34" s="62"/>
    </row>
    <row r="35" spans="2:30" ht="88.5" customHeight="1" x14ac:dyDescent="0.25">
      <c r="B35" s="75"/>
      <c r="C35" s="75"/>
      <c r="D35" s="75"/>
      <c r="E35" s="12" t="s">
        <v>9</v>
      </c>
      <c r="F35" s="11" t="s">
        <v>31</v>
      </c>
      <c r="G35" s="66" t="s">
        <v>12</v>
      </c>
      <c r="H35" s="66"/>
      <c r="I35" s="12" t="s">
        <v>13</v>
      </c>
      <c r="J35" s="66" t="s">
        <v>14</v>
      </c>
      <c r="K35" s="66"/>
      <c r="L35" s="12" t="s">
        <v>17</v>
      </c>
      <c r="M35" s="12" t="s">
        <v>18</v>
      </c>
      <c r="N35" s="12" t="s">
        <v>14</v>
      </c>
      <c r="O35" s="12" t="s">
        <v>19</v>
      </c>
      <c r="P35" s="12" t="s">
        <v>20</v>
      </c>
      <c r="Q35" s="12" t="s">
        <v>14</v>
      </c>
      <c r="T35" s="8"/>
      <c r="U35" s="8"/>
      <c r="V35" s="1"/>
      <c r="W35" s="9"/>
      <c r="X35" s="9"/>
      <c r="Y35" s="1"/>
      <c r="Z35" s="1"/>
      <c r="AA35" s="2"/>
      <c r="AB35" s="1"/>
      <c r="AC35" s="5"/>
      <c r="AD35" s="6"/>
    </row>
    <row r="36" spans="2:30" ht="26.25" customHeight="1" x14ac:dyDescent="0.25">
      <c r="B36" s="27">
        <v>2000</v>
      </c>
      <c r="C36" s="27">
        <v>300</v>
      </c>
      <c r="D36" s="27">
        <f>C36+F36</f>
        <v>300</v>
      </c>
      <c r="E36" s="27"/>
      <c r="F36" s="27"/>
      <c r="G36" s="43"/>
      <c r="H36" s="43"/>
      <c r="I36" s="27"/>
      <c r="J36" s="44"/>
      <c r="K36" s="44"/>
      <c r="L36" s="27"/>
      <c r="M36" s="27"/>
      <c r="N36" s="27"/>
      <c r="O36" s="27"/>
      <c r="P36" s="27"/>
      <c r="Q36" s="27"/>
      <c r="T36" s="10"/>
      <c r="U36" s="10"/>
      <c r="V36" s="4"/>
      <c r="W36" s="10"/>
      <c r="X36" s="10"/>
      <c r="Y36" s="4"/>
      <c r="Z36" s="4"/>
      <c r="AA36" s="4"/>
      <c r="AB36" s="4"/>
      <c r="AC36" s="4"/>
      <c r="AD36" s="4"/>
    </row>
    <row r="37" spans="2:30" ht="21" customHeight="1" x14ac:dyDescent="0.25">
      <c r="B37" s="46" t="s">
        <v>34</v>
      </c>
      <c r="C37" s="46"/>
      <c r="D37" s="4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30" x14ac:dyDescent="0.25">
      <c r="B38" s="45" t="s">
        <v>22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30" ht="15" customHeight="1" x14ac:dyDescent="0.25">
      <c r="C39" s="66" t="s">
        <v>35</v>
      </c>
      <c r="D39" s="66" t="s">
        <v>8</v>
      </c>
      <c r="E39" s="89" t="s">
        <v>21</v>
      </c>
      <c r="F39" s="89"/>
      <c r="G39" s="89" t="s">
        <v>11</v>
      </c>
      <c r="H39" s="89"/>
      <c r="I39" s="89"/>
      <c r="J39" s="89"/>
      <c r="K39" s="89"/>
      <c r="L39" s="89" t="s">
        <v>15</v>
      </c>
      <c r="M39" s="89"/>
      <c r="N39" s="89"/>
      <c r="O39" s="88" t="s">
        <v>16</v>
      </c>
      <c r="P39" s="88"/>
      <c r="Q39" s="88"/>
      <c r="T39" s="7"/>
      <c r="U39" s="7"/>
      <c r="V39" s="7"/>
      <c r="W39" s="7"/>
      <c r="X39" s="7"/>
      <c r="Y39" s="7"/>
      <c r="Z39" s="24"/>
    </row>
    <row r="40" spans="2:30" ht="78.75" customHeight="1" x14ac:dyDescent="0.25">
      <c r="C40" s="66"/>
      <c r="D40" s="66"/>
      <c r="E40" s="13" t="s">
        <v>9</v>
      </c>
      <c r="F40" s="13" t="s">
        <v>10</v>
      </c>
      <c r="G40" s="87" t="s">
        <v>12</v>
      </c>
      <c r="H40" s="87"/>
      <c r="I40" s="13" t="s">
        <v>13</v>
      </c>
      <c r="J40" s="66" t="s">
        <v>14</v>
      </c>
      <c r="K40" s="66"/>
      <c r="L40" s="12" t="s">
        <v>17</v>
      </c>
      <c r="M40" s="12" t="s">
        <v>18</v>
      </c>
      <c r="N40" s="12" t="s">
        <v>14</v>
      </c>
      <c r="O40" s="12" t="s">
        <v>19</v>
      </c>
      <c r="P40" s="12" t="s">
        <v>20</v>
      </c>
      <c r="Q40" s="12" t="s">
        <v>14</v>
      </c>
      <c r="T40" s="1"/>
      <c r="U40" s="1"/>
      <c r="V40" s="2"/>
      <c r="W40" s="1"/>
      <c r="X40" s="5"/>
      <c r="Y40" s="6"/>
      <c r="Z40" s="24"/>
    </row>
    <row r="41" spans="2:30" ht="26.25" customHeight="1" x14ac:dyDescent="0.25">
      <c r="C41" s="26">
        <f>F41+D41</f>
        <v>150</v>
      </c>
      <c r="D41" s="26">
        <f>C36</f>
        <v>300</v>
      </c>
      <c r="E41" s="26">
        <f>E36</f>
        <v>0</v>
      </c>
      <c r="F41" s="26">
        <f>F36-P30</f>
        <v>-150</v>
      </c>
      <c r="G41" s="76">
        <f>G36</f>
        <v>0</v>
      </c>
      <c r="H41" s="76"/>
      <c r="I41" s="26">
        <f>I36-P30</f>
        <v>-150</v>
      </c>
      <c r="J41" s="76">
        <f>J36</f>
        <v>0</v>
      </c>
      <c r="K41" s="76"/>
      <c r="L41" s="26">
        <f>L36</f>
        <v>0</v>
      </c>
      <c r="M41" s="26">
        <f>M36-P30</f>
        <v>-150</v>
      </c>
      <c r="N41" s="26">
        <f>N36</f>
        <v>0</v>
      </c>
      <c r="O41" s="26">
        <f>O36</f>
        <v>0</v>
      </c>
      <c r="P41" s="26">
        <f>P36-P30</f>
        <v>-150</v>
      </c>
      <c r="Q41" s="26">
        <f>Q36</f>
        <v>0</v>
      </c>
      <c r="T41" s="4"/>
      <c r="U41" s="4"/>
      <c r="V41" s="4"/>
      <c r="W41" s="4"/>
      <c r="X41" s="4"/>
      <c r="Y41" s="4"/>
      <c r="Z41" s="24"/>
    </row>
    <row r="42" spans="2:30" ht="15.75" thickBot="1" x14ac:dyDescent="0.3">
      <c r="T42" s="24"/>
      <c r="U42" s="24"/>
      <c r="V42" s="24"/>
      <c r="W42" s="24"/>
      <c r="X42" s="24"/>
      <c r="Y42" s="24"/>
      <c r="Z42" s="24"/>
    </row>
    <row r="43" spans="2:30" x14ac:dyDescent="0.25">
      <c r="B43" s="86" t="s">
        <v>27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O43" s="77" t="s">
        <v>26</v>
      </c>
      <c r="P43" s="78"/>
      <c r="Q43" s="79"/>
    </row>
    <row r="44" spans="2:30" x14ac:dyDescent="0.25">
      <c r="B44" s="86" t="s">
        <v>23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O44" s="80"/>
      <c r="P44" s="81"/>
      <c r="Q44" s="82"/>
    </row>
    <row r="45" spans="2:30" x14ac:dyDescent="0.25">
      <c r="B45" s="86" t="s">
        <v>24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O45" s="80"/>
      <c r="P45" s="81"/>
      <c r="Q45" s="82"/>
    </row>
    <row r="46" spans="2:30" x14ac:dyDescent="0.25">
      <c r="B46" s="86" t="s">
        <v>25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O46" s="80"/>
      <c r="P46" s="81"/>
      <c r="Q46" s="82"/>
    </row>
    <row r="47" spans="2:30" ht="15.75" thickBot="1" x14ac:dyDescent="0.3">
      <c r="B47" s="86" t="s">
        <v>28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O47" s="83"/>
      <c r="P47" s="84"/>
      <c r="Q47" s="85"/>
    </row>
  </sheetData>
  <sheetProtection password="A721" sheet="1" formatCells="0" formatColumns="0" formatRows="0" insertColumns="0" insertRows="0" insertHyperlinks="0" deleteColumns="0" deleteRows="0" sort="0" autoFilter="0" pivotTables="0"/>
  <protectedRanges>
    <protectedRange sqref="C36" name="Диапазон7"/>
    <protectedRange sqref="E36:Q36" name="Диапазон6"/>
    <protectedRange sqref="P30" name="Диапазон5"/>
    <protectedRange sqref="L24:L26" name="Диапазон4"/>
    <protectedRange sqref="M8:Q9" name="Диапазон3"/>
    <protectedRange sqref="D8:I9" name="Диапазон2"/>
    <protectedRange sqref="N7" name="Диапазон1"/>
  </protectedRanges>
  <mergeCells count="51">
    <mergeCell ref="J41:K41"/>
    <mergeCell ref="O43:Q47"/>
    <mergeCell ref="C39:C40"/>
    <mergeCell ref="B44:M44"/>
    <mergeCell ref="B45:M45"/>
    <mergeCell ref="B46:M46"/>
    <mergeCell ref="B47:M47"/>
    <mergeCell ref="B43:M43"/>
    <mergeCell ref="G41:H41"/>
    <mergeCell ref="G40:H40"/>
    <mergeCell ref="J40:K40"/>
    <mergeCell ref="O39:Q39"/>
    <mergeCell ref="L39:N39"/>
    <mergeCell ref="G39:K39"/>
    <mergeCell ref="D39:D40"/>
    <mergeCell ref="E39:F39"/>
    <mergeCell ref="Y34:AA34"/>
    <mergeCell ref="AB34:AD34"/>
    <mergeCell ref="T34:X34"/>
    <mergeCell ref="P30:Q30"/>
    <mergeCell ref="G35:H35"/>
    <mergeCell ref="J35:K35"/>
    <mergeCell ref="J30:O30"/>
    <mergeCell ref="B30:H30"/>
    <mergeCell ref="B32:Q32"/>
    <mergeCell ref="O34:Q34"/>
    <mergeCell ref="L34:N34"/>
    <mergeCell ref="G34:K34"/>
    <mergeCell ref="B34:B35"/>
    <mergeCell ref="C34:C35"/>
    <mergeCell ref="D34:D35"/>
    <mergeCell ref="E34:F34"/>
    <mergeCell ref="N7:O7"/>
    <mergeCell ref="B8:C8"/>
    <mergeCell ref="B7:M7"/>
    <mergeCell ref="D8:I8"/>
    <mergeCell ref="D9:I9"/>
    <mergeCell ref="G36:H36"/>
    <mergeCell ref="J36:K36"/>
    <mergeCell ref="B38:Q38"/>
    <mergeCell ref="B37:D37"/>
    <mergeCell ref="M23:Q23"/>
    <mergeCell ref="U8:V8"/>
    <mergeCell ref="B9:C9"/>
    <mergeCell ref="M26:Q26"/>
    <mergeCell ref="M25:Q25"/>
    <mergeCell ref="M24:Q24"/>
    <mergeCell ref="J8:L8"/>
    <mergeCell ref="J9:L9"/>
    <mergeCell ref="M8:Q8"/>
    <mergeCell ref="M9:Q9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Сергей Шлык</cp:lastModifiedBy>
  <cp:lastPrinted>2018-12-04T09:43:43Z</cp:lastPrinted>
  <dcterms:created xsi:type="dcterms:W3CDTF">2018-06-21T10:30:26Z</dcterms:created>
  <dcterms:modified xsi:type="dcterms:W3CDTF">2019-12-03T07:54:21Z</dcterms:modified>
</cp:coreProperties>
</file>